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1EB271FD-697D-4367-8EAC-9BB19F2D5BC7}" xr6:coauthVersionLast="47" xr6:coauthVersionMax="47" xr10:uidLastSave="{00000000-0000-0000-0000-000000000000}"/>
  <bookViews>
    <workbookView xWindow="28680" yWindow="-120" windowWidth="29040" windowHeight="15720" xr2:uid="{DB1D48C6-1301-48B7-867C-02EEB3FC4D5E}"/>
  </bookViews>
  <sheets>
    <sheet name="御請求書" sheetId="1" r:id="rId1"/>
  </sheets>
  <definedNames>
    <definedName name="_xlnm.Print_Area" localSheetId="0">御請求書!$A$1:$AL$53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F11" i="1"/>
  <c r="AF35" i="1"/>
  <c r="AF32" i="1"/>
  <c r="AF34" i="1"/>
  <c r="AF33" i="1"/>
  <c r="AF31" i="1"/>
  <c r="AF30" i="1"/>
  <c r="AR31" i="1"/>
  <c r="AF20" i="1"/>
  <c r="AF19" i="1"/>
  <c r="AF22" i="1" l="1"/>
  <c r="AF23" i="1"/>
  <c r="AF24" i="1"/>
  <c r="AF25" i="1"/>
  <c r="AF26" i="1"/>
  <c r="AF27" i="1"/>
  <c r="AF28" i="1"/>
  <c r="AF29" i="1"/>
  <c r="AF21" i="1"/>
  <c r="AR30" i="1" l="1"/>
  <c r="T13" i="1"/>
  <c r="Q11" i="1" l="1"/>
</calcChain>
</file>

<file path=xl/sharedStrings.xml><?xml version="1.0" encoding="utf-8"?>
<sst xmlns="http://schemas.openxmlformats.org/spreadsheetml/2006/main" count="56" uniqueCount="49">
  <si>
    <t>御 請 求 書</t>
    <rPh sb="0" eb="1">
      <t>オン</t>
    </rPh>
    <rPh sb="2" eb="3">
      <t>ショウ</t>
    </rPh>
    <rPh sb="4" eb="5">
      <t>モトム</t>
    </rPh>
    <rPh sb="6" eb="7">
      <t>ショ</t>
    </rPh>
    <phoneticPr fontId="1"/>
  </si>
  <si>
    <t>請求番号 :</t>
    <rPh sb="0" eb="2">
      <t>セイキュウ</t>
    </rPh>
    <rPh sb="2" eb="4">
      <t>バンゴウ</t>
    </rPh>
    <phoneticPr fontId="1"/>
  </si>
  <si>
    <t>請求日     :</t>
    <rPh sb="0" eb="2">
      <t>セイキュウ</t>
    </rPh>
    <rPh sb="2" eb="3">
      <t>ビ</t>
    </rPh>
    <phoneticPr fontId="1"/>
  </si>
  <si>
    <t>0000000001</t>
    <phoneticPr fontId="1"/>
  </si>
  <si>
    <t>御中</t>
    <rPh sb="0" eb="2">
      <t>オンチュウ</t>
    </rPh>
    <phoneticPr fontId="1"/>
  </si>
  <si>
    <t>〇〇株式会社</t>
    <rPh sb="2" eb="6">
      <t>カブシキガイシャ</t>
    </rPh>
    <phoneticPr fontId="1"/>
  </si>
  <si>
    <t>件名 :</t>
    <rPh sb="0" eb="2">
      <t>ケンメイ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</si>
  <si>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</si>
  <si>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</si>
  <si>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科目</t>
    <rPh sb="0" eb="2">
      <t>カモク</t>
    </rPh>
    <phoneticPr fontId="1"/>
  </si>
  <si>
    <t>口座名義</t>
    <rPh sb="0" eb="2">
      <t>コウザ</t>
    </rPh>
    <rPh sb="2" eb="4">
      <t>メイギ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</si>
  <si>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</si>
  <si>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</si>
  <si>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第2振込先</t>
    <rPh sb="0" eb="1">
      <t>ダイ</t>
    </rPh>
    <rPh sb="2" eb="5">
      <t>フリコミサキ</t>
    </rPh>
    <phoneticPr fontId="1"/>
  </si>
  <si>
    <t>第1振込先</t>
    <rPh sb="0" eb="1">
      <t>ダイ</t>
    </rPh>
    <rPh sb="2" eb="5">
      <t>フリコミサキ</t>
    </rPh>
    <phoneticPr fontId="1"/>
  </si>
  <si>
    <t>備考:</t>
    <rPh sb="0" eb="2">
      <t>ビコウ</t>
    </rPh>
    <phoneticPr fontId="1"/>
  </si>
  <si>
    <t xml:space="preserve">お支払い条件: </t>
    <rPh sb="1" eb="3">
      <t>シハラ</t>
    </rPh>
    <rPh sb="4" eb="6">
      <t>ジョウケン</t>
    </rPh>
    <phoneticPr fontId="1"/>
  </si>
  <si>
    <t>株式会社△△</t>
    <rPh sb="0" eb="4">
      <t>カブシキガイシャ</t>
    </rPh>
    <phoneticPr fontId="1"/>
  </si>
  <si>
    <t>〒</t>
    <phoneticPr fontId="1"/>
  </si>
  <si>
    <t>TEL :</t>
    <phoneticPr fontId="1"/>
  </si>
  <si>
    <t>FAX :</t>
    <phoneticPr fontId="1"/>
  </si>
  <si>
    <t>Mail :</t>
    <phoneticPr fontId="1"/>
  </si>
  <si>
    <t>登録番号  :</t>
    <rPh sb="0" eb="2">
      <t>トウロク</t>
    </rPh>
    <rPh sb="2" eb="4">
      <t>バンゴウ</t>
    </rPh>
    <phoneticPr fontId="1"/>
  </si>
  <si>
    <t>担当者      :</t>
    <rPh sb="0" eb="3">
      <t>タントウシャ</t>
    </rPh>
    <phoneticPr fontId="1"/>
  </si>
  <si>
    <t>T000000000001</t>
    <phoneticPr fontId="1"/>
  </si>
  <si>
    <t>項　目　名</t>
    <rPh sb="0" eb="1">
      <t>コウ</t>
    </rPh>
    <rPh sb="2" eb="3">
      <t>メ</t>
    </rPh>
    <rPh sb="4" eb="5">
      <t>メイ</t>
    </rPh>
    <phoneticPr fontId="1"/>
  </si>
  <si>
    <t>合計金額</t>
    <rPh sb="0" eb="2">
      <t>ゴウケイ</t>
    </rPh>
    <rPh sb="2" eb="4">
      <t>キンガク</t>
    </rPh>
    <phoneticPr fontId="1"/>
  </si>
  <si>
    <t>(税込)</t>
    <rPh sb="1" eb="3">
      <t>ゼイコ</t>
    </rPh>
    <phoneticPr fontId="1"/>
  </si>
  <si>
    <t>消費税(10%)</t>
    <rPh sb="0" eb="3">
      <t>ショウヒゼイ</t>
    </rPh>
    <phoneticPr fontId="1"/>
  </si>
  <si>
    <t>単 価</t>
    <rPh sb="0" eb="1">
      <t>タン</t>
    </rPh>
    <rPh sb="2" eb="3">
      <t>アタイ</t>
    </rPh>
    <phoneticPr fontId="1"/>
  </si>
  <si>
    <t>金 額</t>
    <rPh sb="0" eb="1">
      <t>キン</t>
    </rPh>
    <rPh sb="2" eb="3">
      <t>ガク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</si>
  <si>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</si>
  <si>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</si>
  <si>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)</t>
    <phoneticPr fontId="1"/>
  </si>
  <si>
    <t>消費税(8%)</t>
    <rPh sb="0" eb="3">
      <t>ショウヒゼイ</t>
    </rPh>
    <phoneticPr fontId="1"/>
  </si>
  <si>
    <t>NO</t>
    <phoneticPr fontId="1"/>
  </si>
  <si>
    <t>軽減税率</t>
    <rPh sb="0" eb="2">
      <t>ケイゲン</t>
    </rPh>
    <rPh sb="2" eb="4">
      <t>ゼイリツ</t>
    </rPh>
    <phoneticPr fontId="1"/>
  </si>
  <si>
    <t>※軽減税率対象</t>
    <rPh sb="1" eb="3">
      <t>ケイゲン</t>
    </rPh>
    <rPh sb="3" eb="5">
      <t>ゼイリツ</t>
    </rPh>
    <rPh sb="5" eb="7">
      <t>タイショウ</t>
    </rPh>
    <phoneticPr fontId="1"/>
  </si>
  <si>
    <t>お支払期限:</t>
    <rPh sb="1" eb="3">
      <t>シハライ</t>
    </rPh>
    <rPh sb="3" eb="5">
      <t>キゲン</t>
    </rPh>
    <phoneticPr fontId="1"/>
  </si>
  <si>
    <t>10%対象計</t>
    <rPh sb="3" eb="5">
      <t>タイショウ</t>
    </rPh>
    <rPh sb="5" eb="6">
      <t>ケイ</t>
    </rPh>
    <phoneticPr fontId="1"/>
  </si>
  <si>
    <t xml:space="preserve">  8%対象計</t>
    <rPh sb="4" eb="6">
      <t>タイショウ</t>
    </rPh>
    <rPh sb="6" eb="7">
      <t>ケイ</t>
    </rPh>
    <phoneticPr fontId="1"/>
  </si>
  <si>
    <t>小計（税抜）</t>
    <rPh sb="0" eb="2">
      <t>ショウケイ</t>
    </rPh>
    <rPh sb="3" eb="4">
      <t>ゼイ</t>
    </rPh>
    <rPh sb="4" eb="5">
      <t>ヌ</t>
    </rPh>
    <phoneticPr fontId="1"/>
  </si>
  <si>
    <t>合計（税込）</t>
    <rPh sb="0" eb="2">
      <t>ゴウケイ</t>
    </rPh>
    <rPh sb="3" eb="5">
      <t>ゼイコ</t>
    </rPh>
    <phoneticPr fontId="1"/>
  </si>
  <si>
    <t>※</t>
    <phoneticPr fontId="1"/>
  </si>
  <si>
    <t>商品A</t>
    <rPh sb="0" eb="2">
      <t>ショウヒン</t>
    </rPh>
    <phoneticPr fontId="1"/>
  </si>
  <si>
    <t>商品B</t>
    <rPh sb="0" eb="2">
      <t>ショウヒン</t>
    </rPh>
    <phoneticPr fontId="1"/>
  </si>
  <si>
    <t>式</t>
    <rPh sb="0" eb="1">
      <t>シキ</t>
    </rPh>
    <phoneticPr fontId="1"/>
  </si>
  <si>
    <t>計算フィールド</t>
    <rPh sb="0" eb="2">
      <t>ケイサン</t>
    </rPh>
    <phoneticPr fontId="1"/>
  </si>
  <si>
    <t>(内、消費税等</t>
    <rPh sb="1" eb="2">
      <t>ウチ</t>
    </rPh>
    <rPh sb="3" eb="6">
      <t>ショウヒゼイ</t>
    </rPh>
    <rPh sb="6" eb="7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</si>
</sst>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3"/>
      <color theme="1"/>
      <name val="游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明朝"/>
      <family val="1"/>
      <charset val="128"/>
    </font>
    <font>
      <sz val="11"/>
      <color rgb="FFFF0000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9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9"/>
      <color theme="1"/>
      <name val="游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4" fillId="0" borderId="3" xfId="0" applyFont="1" applyBorder="1" applyAlignment="1"/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3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2" fillId="0" borderId="0" xfId="0" applyFont="1" applyAlignment="1"/>
    <xf numFmtId="6" fontId="3" fillId="0" borderId="0" xfId="3" applyFont="1" applyBorder="1" applyAlignment="1">
      <alignment vertical="center"/>
    </xf>
    <xf numFmtId="0" fontId="9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distributed" vertical="top"/>
    </xf>
    <xf numFmtId="49" fontId="5" fillId="0" borderId="0" xfId="0" applyNumberFormat="1" applyFont="1" applyAlignment="1">
      <alignment horizontal="right" vertical="top"/>
    </xf>
    <xf numFmtId="31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center" indent="1"/>
    </xf>
    <xf numFmtId="0" fontId="5" fillId="0" borderId="1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6" fontId="14" fillId="0" borderId="4" xfId="0" applyNumberFormat="1" applyFont="1" applyBorder="1" applyAlignment="1">
      <alignment horizontal="right" vertical="center"/>
    </xf>
    <xf numFmtId="38" fontId="14" fillId="0" borderId="4" xfId="2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distributed" vertical="center"/>
    </xf>
    <xf numFmtId="0" fontId="11" fillId="2" borderId="4" xfId="0" applyFont="1" applyFill="1" applyBorder="1" applyAlignment="1">
      <alignment horizontal="center" vertical="center"/>
    </xf>
    <xf numFmtId="0" fontId="7" fillId="0" borderId="0" xfId="1" applyAlignment="1">
      <alignment horizontal="left" vertical="center" indent="1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38" fontId="14" fillId="3" borderId="4" xfId="2" applyFont="1" applyFill="1" applyBorder="1" applyAlignment="1">
      <alignment horizontal="right" vertical="center"/>
    </xf>
    <xf numFmtId="38" fontId="14" fillId="0" borderId="10" xfId="2" applyFont="1" applyBorder="1" applyAlignment="1">
      <alignment horizontal="right" vertical="center"/>
    </xf>
    <xf numFmtId="38" fontId="14" fillId="0" borderId="11" xfId="2" applyFont="1" applyBorder="1" applyAlignment="1">
      <alignment horizontal="right" vertical="center"/>
    </xf>
    <xf numFmtId="38" fontId="14" fillId="0" borderId="12" xfId="2" applyFont="1" applyBorder="1" applyAlignment="1">
      <alignment horizontal="right" vertical="center"/>
    </xf>
    <xf numFmtId="6" fontId="14" fillId="4" borderId="4" xfId="3" applyFont="1" applyFill="1" applyBorder="1" applyAlignment="1">
      <alignment horizontal="right" vertical="center"/>
    </xf>
    <xf numFmtId="38" fontId="14" fillId="3" borderId="5" xfId="2" applyFont="1" applyFill="1" applyBorder="1" applyAlignment="1">
      <alignment horizontal="right" vertical="center"/>
    </xf>
    <xf numFmtId="38" fontId="14" fillId="3" borderId="6" xfId="2" applyFont="1" applyFill="1" applyBorder="1" applyAlignment="1">
      <alignment horizontal="right" vertical="center"/>
    </xf>
    <xf numFmtId="38" fontId="14" fillId="3" borderId="7" xfId="2" applyFont="1" applyFill="1" applyBorder="1" applyAlignment="1">
      <alignment horizontal="right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38" fontId="14" fillId="3" borderId="10" xfId="2" applyFont="1" applyFill="1" applyBorder="1" applyAlignment="1">
      <alignment horizontal="right" vertical="center"/>
    </xf>
    <xf numFmtId="38" fontId="14" fillId="3" borderId="11" xfId="2" applyFont="1" applyFill="1" applyBorder="1" applyAlignment="1">
      <alignment horizontal="right" vertical="center"/>
    </xf>
    <xf numFmtId="38" fontId="14" fillId="3" borderId="12" xfId="2" applyFont="1" applyFill="1" applyBorder="1" applyAlignment="1">
      <alignment horizontal="right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left" vertical="center"/>
    </xf>
    <xf numFmtId="0" fontId="12" fillId="3" borderId="11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31" fontId="13" fillId="0" borderId="0" xfId="0" applyNumberFormat="1" applyFont="1" applyAlignment="1">
      <alignment horizontal="center"/>
    </xf>
    <xf numFmtId="31" fontId="1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6" fontId="3" fillId="0" borderId="3" xfId="3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6" fontId="2" fillId="0" borderId="0" xfId="3" applyFont="1" applyBorder="1" applyAlignment="1">
      <alignment horizontal="right"/>
    </xf>
    <xf numFmtId="6" fontId="2" fillId="0" borderId="2" xfId="3" applyFont="1" applyBorder="1" applyAlignment="1">
      <alignment horizontal="right"/>
    </xf>
    <xf numFmtId="6" fontId="14" fillId="4" borderId="10" xfId="3" applyFont="1" applyFill="1" applyBorder="1" applyAlignment="1">
      <alignment horizontal="right" vertical="center"/>
    </xf>
    <xf numFmtId="6" fontId="14" fillId="4" borderId="11" xfId="3" applyFont="1" applyFill="1" applyBorder="1" applyAlignment="1">
      <alignment horizontal="right" vertical="center"/>
    </xf>
    <xf numFmtId="6" fontId="14" fillId="4" borderId="12" xfId="3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4" fillId="0" borderId="4" xfId="0" applyFont="1" applyBorder="1">
      <alignment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66675</xdr:colOff>
      <xdr:row>12</xdr:row>
      <xdr:rowOff>28575</xdr:rowOff>
    </xdr:from>
    <xdr:to>
      <xdr:col>37</xdr:col>
      <xdr:colOff>123825</xdr:colOff>
      <xdr:row>15</xdr:row>
      <xdr:rowOff>104775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BEEA82B-E22E-4220-B13C-E456EF3CE12F}"/>
            </a:ext>
          </a:extLst>
        </xdr:cNvPr>
        <xdr:cNvGrpSpPr/>
      </xdr:nvGrpSpPr>
      <xdr:grpSpPr>
        <a:xfrm>
          <a:off x="4114800" y="2257425"/>
          <a:ext cx="2000250" cy="647700"/>
          <a:chOff x="3829050" y="2924175"/>
          <a:chExt cx="2000250" cy="647700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A6D38242-0CA8-4755-9BAC-24ABEB53A15E}"/>
              </a:ext>
            </a:extLst>
          </xdr:cNvPr>
          <xdr:cNvSpPr/>
        </xdr:nvSpPr>
        <xdr:spPr>
          <a:xfrm>
            <a:off x="38290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AD2AACE-AD9E-4FE9-8571-ABBE0B9AFC58}"/>
              </a:ext>
            </a:extLst>
          </xdr:cNvPr>
          <xdr:cNvSpPr/>
        </xdr:nvSpPr>
        <xdr:spPr>
          <a:xfrm>
            <a:off x="449580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39485EB-32B3-4B09-8C40-24D51A3951A3}"/>
              </a:ext>
            </a:extLst>
          </xdr:cNvPr>
          <xdr:cNvSpPr/>
        </xdr:nvSpPr>
        <xdr:spPr>
          <a:xfrm>
            <a:off x="51625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3CF-1F16-4D28-98D7-4328952831E6}">
  <dimension ref="A1:AW53"/>
  <sheetViews>
    <sheetView tabSelected="1" view="pageBreakPreview" zoomScaleNormal="100" zoomScaleSheetLayoutView="100" workbookViewId="0">
      <selection sqref="A1:U2"/>
    </sheetView>
  </sheetViews>
  <sheetFormatPr defaultColWidth="2.125" defaultRowHeight="15" customHeight="1" x14ac:dyDescent="0.4"/>
  <cols>
    <col min="1" max="17" width="2.125" style="1"/>
    <col min="18" max="18" width="2.125" style="1" customWidth="1"/>
    <col min="19" max="24" width="2.125" style="1"/>
    <col min="25" max="25" width="2.125" style="1" customWidth="1"/>
    <col min="26" max="43" width="2.125" style="1"/>
    <col min="44" max="45" width="0" style="1" hidden="1" customWidth="1"/>
    <col min="46" max="46" width="2.125" style="1" hidden="1" customWidth="1"/>
    <col min="47" max="47" width="0" style="1" hidden="1" customWidth="1"/>
    <col min="48" max="48" width="7" style="1" hidden="1" customWidth="1"/>
    <col min="49" max="16384" width="2.125" style="1"/>
  </cols>
  <sheetData>
    <row r="1" spans="1:49" ht="15" customHeight="1" x14ac:dyDescent="0.6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9"/>
      <c r="X1" s="9"/>
      <c r="Y1" s="9"/>
      <c r="Z1" s="9"/>
      <c r="AA1" s="16" t="s">
        <v>1</v>
      </c>
      <c r="AB1" s="16"/>
      <c r="AC1" s="16"/>
      <c r="AD1" s="16"/>
      <c r="AE1" s="17" t="s">
        <v>3</v>
      </c>
      <c r="AF1" s="17"/>
      <c r="AG1" s="17"/>
      <c r="AH1" s="17"/>
      <c r="AI1" s="17"/>
      <c r="AJ1" s="17"/>
      <c r="AK1" s="17"/>
      <c r="AL1" s="17"/>
    </row>
    <row r="2" spans="1:49" ht="15" customHeight="1" thickBot="1" x14ac:dyDescent="0.7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9"/>
      <c r="X2" s="9"/>
      <c r="Y2" s="9"/>
      <c r="Z2" s="9"/>
      <c r="AA2" s="15" t="s">
        <v>2</v>
      </c>
      <c r="AB2" s="15"/>
      <c r="AC2" s="15"/>
      <c r="AD2" s="15"/>
      <c r="AE2" s="18">
        <v>46023</v>
      </c>
      <c r="AF2" s="18"/>
      <c r="AG2" s="18"/>
      <c r="AH2" s="18"/>
      <c r="AI2" s="18"/>
      <c r="AJ2" s="18"/>
      <c r="AK2" s="18"/>
      <c r="AL2" s="18"/>
      <c r="AP2" s="5"/>
    </row>
    <row r="3" spans="1:49" ht="9" customHeight="1" thickTop="1" x14ac:dyDescent="0.6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X3" s="9"/>
      <c r="AP3" s="11"/>
      <c r="AQ3" s="11"/>
      <c r="AR3" s="11"/>
      <c r="AS3" s="11"/>
      <c r="AT3" s="11"/>
      <c r="AU3" s="11"/>
      <c r="AV3" s="11"/>
      <c r="AW3" s="6"/>
    </row>
    <row r="4" spans="1:49" ht="16.5" customHeight="1" thickBot="1" x14ac:dyDescent="0.45">
      <c r="A4" s="88" t="s">
        <v>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9" t="s">
        <v>4</v>
      </c>
      <c r="T4" s="89"/>
      <c r="U4" s="89"/>
      <c r="Y4" s="13" t="s">
        <v>17</v>
      </c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P4" s="11"/>
      <c r="AQ4" s="11"/>
      <c r="AR4" s="11"/>
      <c r="AS4" s="11"/>
      <c r="AT4" s="11"/>
      <c r="AU4" s="11"/>
      <c r="AV4" s="11"/>
      <c r="AW4" s="6"/>
    </row>
    <row r="5" spans="1:49" ht="15" customHeight="1" thickBot="1" x14ac:dyDescent="0.4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  <c r="T5" s="89"/>
      <c r="U5" s="89"/>
      <c r="Y5" s="14" t="s">
        <v>22</v>
      </c>
      <c r="Z5" s="14"/>
      <c r="AA5" s="14"/>
      <c r="AB5" s="14"/>
      <c r="AC5" s="39" t="s">
        <v>24</v>
      </c>
      <c r="AD5" s="39"/>
      <c r="AE5" s="39"/>
      <c r="AF5" s="39"/>
      <c r="AG5" s="39"/>
      <c r="AH5" s="39"/>
      <c r="AI5" s="39"/>
      <c r="AJ5" s="39"/>
      <c r="AK5" s="39"/>
      <c r="AL5" s="39"/>
    </row>
    <row r="6" spans="1:49" ht="15" customHeight="1" x14ac:dyDescent="0.4">
      <c r="A6" s="3"/>
      <c r="B6" s="3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Y6" s="14" t="s">
        <v>18</v>
      </c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1:49" ht="15" customHeight="1" x14ac:dyDescent="0.4">
      <c r="A7" s="90" t="s">
        <v>6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49" ht="15" customHeight="1" x14ac:dyDescent="0.4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49" ht="15" customHeight="1" x14ac:dyDescent="0.4">
      <c r="Y9" s="40" t="s">
        <v>19</v>
      </c>
      <c r="Z9" s="40"/>
      <c r="AA9" s="40"/>
      <c r="AB9" s="40"/>
      <c r="AC9" s="39"/>
      <c r="AD9" s="39"/>
      <c r="AE9" s="39"/>
      <c r="AF9" s="39"/>
      <c r="AG9" s="39"/>
      <c r="AH9" s="39"/>
      <c r="AI9" s="39"/>
      <c r="AJ9" s="39"/>
      <c r="AK9" s="39"/>
      <c r="AL9" s="39"/>
    </row>
    <row r="10" spans="1:49" ht="15" customHeight="1" x14ac:dyDescent="0.4">
      <c r="Y10" s="40" t="s">
        <v>20</v>
      </c>
      <c r="Z10" s="40"/>
      <c r="AA10" s="40"/>
      <c r="AB10" s="40"/>
      <c r="AC10" s="39"/>
      <c r="AD10" s="39"/>
      <c r="AE10" s="39"/>
      <c r="AF10" s="39"/>
      <c r="AG10" s="39"/>
      <c r="AH10" s="39"/>
      <c r="AI10" s="39"/>
      <c r="AJ10" s="39"/>
      <c r="AK10" s="39"/>
      <c r="AL10" s="39"/>
    </row>
    <row r="11" spans="1:49" ht="15" customHeight="1" x14ac:dyDescent="0.4">
      <c r="A11" s="91" t="s">
        <v>26</v>
      </c>
      <c r="B11" s="91"/>
      <c r="C11" s="91"/>
      <c r="D11" s="91"/>
      <c r="E11" s="91"/>
      <c r="F11" s="95">
        <f>IF(SUM(AF30:AL31)=0,"",SUM(AF30:AL31)+SUM(AF33:AL34))</f>
        <v>16300</v>
      </c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3" t="str">
        <f>IF(F11="","","－")</f>
        <v>－</v>
      </c>
      <c r="R11" s="91" t="s">
        <v>27</v>
      </c>
      <c r="S11" s="91"/>
      <c r="T11" s="91"/>
      <c r="U11" s="91"/>
      <c r="Y11" s="40" t="s">
        <v>21</v>
      </c>
      <c r="Z11" s="40"/>
      <c r="AA11" s="40"/>
      <c r="AB11" s="40"/>
      <c r="AC11" s="42"/>
      <c r="AD11" s="39"/>
      <c r="AE11" s="39"/>
      <c r="AF11" s="39"/>
      <c r="AG11" s="39"/>
      <c r="AH11" s="39"/>
      <c r="AI11" s="39"/>
      <c r="AJ11" s="39"/>
      <c r="AK11" s="39"/>
      <c r="AL11" s="39"/>
    </row>
    <row r="12" spans="1:49" ht="15" customHeight="1" thickBot="1" x14ac:dyDescent="0.45">
      <c r="A12" s="92"/>
      <c r="B12" s="92"/>
      <c r="C12" s="92"/>
      <c r="D12" s="92"/>
      <c r="E12" s="92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4"/>
      <c r="R12" s="92"/>
      <c r="S12" s="92"/>
      <c r="T12" s="92"/>
      <c r="U12" s="92"/>
      <c r="Y12" s="14" t="s">
        <v>23</v>
      </c>
      <c r="Z12" s="14"/>
      <c r="AA12" s="14"/>
      <c r="AB12" s="14"/>
      <c r="AC12" s="39"/>
      <c r="AD12" s="39"/>
      <c r="AE12" s="39"/>
      <c r="AF12" s="39"/>
      <c r="AG12" s="39"/>
      <c r="AH12" s="39"/>
      <c r="AI12" s="39"/>
      <c r="AJ12" s="39"/>
      <c r="AK12" s="39"/>
      <c r="AL12" s="39"/>
    </row>
    <row r="13" spans="1:49" ht="15" customHeight="1" thickTop="1" x14ac:dyDescent="0.4">
      <c r="G13" s="8"/>
      <c r="H13" s="8"/>
      <c r="I13" s="8" t="s">
        <v>48</v>
      </c>
      <c r="O13" s="87">
        <f>IF(SUM(AF33:AL34)=0,"",SUM(AF33:AL34))</f>
        <v>1300</v>
      </c>
      <c r="P13" s="87"/>
      <c r="Q13" s="87"/>
      <c r="R13" s="87"/>
      <c r="S13" s="87"/>
      <c r="T13" s="7" t="str">
        <f>IF(O13="","","－")</f>
        <v>－</v>
      </c>
      <c r="U13" s="8" t="s">
        <v>33</v>
      </c>
    </row>
    <row r="14" spans="1:49" ht="15" customHeight="1" x14ac:dyDescent="0.4">
      <c r="A14" s="78" t="s">
        <v>38</v>
      </c>
      <c r="B14" s="78"/>
      <c r="C14" s="78"/>
      <c r="D14" s="78"/>
      <c r="E14" s="78"/>
      <c r="F14" s="80">
        <v>46053</v>
      </c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</row>
    <row r="15" spans="1:49" ht="15" customHeight="1" thickBot="1" x14ac:dyDescent="0.45">
      <c r="A15" s="79"/>
      <c r="B15" s="79"/>
      <c r="C15" s="79"/>
      <c r="D15" s="79"/>
      <c r="E15" s="79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</row>
    <row r="16" spans="1:49" ht="12" customHeight="1" x14ac:dyDescent="0.4">
      <c r="N16" s="10"/>
    </row>
    <row r="17" spans="1:48" ht="0.75" hidden="1" customHeight="1" x14ac:dyDescent="0.4"/>
    <row r="18" spans="1:48" ht="17.25" customHeight="1" x14ac:dyDescent="0.4">
      <c r="A18" s="72" t="s">
        <v>35</v>
      </c>
      <c r="B18" s="74"/>
      <c r="C18" s="72" t="s">
        <v>25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84" t="s">
        <v>36</v>
      </c>
      <c r="S18" s="84"/>
      <c r="T18" s="84"/>
      <c r="U18" s="84"/>
      <c r="V18" s="41" t="s">
        <v>32</v>
      </c>
      <c r="W18" s="41"/>
      <c r="X18" s="41"/>
      <c r="Y18" s="41" t="s">
        <v>31</v>
      </c>
      <c r="Z18" s="41"/>
      <c r="AA18" s="41"/>
      <c r="AB18" s="72" t="s">
        <v>29</v>
      </c>
      <c r="AC18" s="73"/>
      <c r="AD18" s="73"/>
      <c r="AE18" s="74"/>
      <c r="AF18" s="72" t="s">
        <v>30</v>
      </c>
      <c r="AG18" s="73"/>
      <c r="AH18" s="73"/>
      <c r="AI18" s="73"/>
      <c r="AJ18" s="73"/>
      <c r="AK18" s="73"/>
      <c r="AL18" s="74"/>
    </row>
    <row r="19" spans="1:48" ht="15" customHeight="1" x14ac:dyDescent="0.4">
      <c r="A19" s="34">
        <v>1</v>
      </c>
      <c r="B19" s="34"/>
      <c r="C19" s="102" t="s">
        <v>44</v>
      </c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34"/>
      <c r="S19" s="34"/>
      <c r="T19" s="34"/>
      <c r="U19" s="34"/>
      <c r="V19" s="102">
        <v>2</v>
      </c>
      <c r="W19" s="102"/>
      <c r="X19" s="102"/>
      <c r="Y19" s="34" t="s">
        <v>46</v>
      </c>
      <c r="Z19" s="34"/>
      <c r="AA19" s="34"/>
      <c r="AB19" s="102">
        <v>2500</v>
      </c>
      <c r="AC19" s="102"/>
      <c r="AD19" s="102"/>
      <c r="AE19" s="102"/>
      <c r="AF19" s="32">
        <f>IF(V19*AB19=0,"",V19*AB19)</f>
        <v>5000</v>
      </c>
      <c r="AG19" s="32"/>
      <c r="AH19" s="32"/>
      <c r="AI19" s="32"/>
      <c r="AJ19" s="32"/>
      <c r="AK19" s="32"/>
      <c r="AL19" s="32"/>
    </row>
    <row r="20" spans="1:48" ht="15" customHeight="1" x14ac:dyDescent="0.4">
      <c r="A20" s="34">
        <v>2</v>
      </c>
      <c r="B20" s="34"/>
      <c r="C20" s="102" t="s">
        <v>45</v>
      </c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34" t="s">
        <v>43</v>
      </c>
      <c r="S20" s="34"/>
      <c r="T20" s="34"/>
      <c r="U20" s="34"/>
      <c r="V20" s="102">
        <v>1</v>
      </c>
      <c r="W20" s="102"/>
      <c r="X20" s="102"/>
      <c r="Y20" s="34" t="s">
        <v>46</v>
      </c>
      <c r="Z20" s="34"/>
      <c r="AA20" s="34"/>
      <c r="AB20" s="102">
        <v>10000</v>
      </c>
      <c r="AC20" s="102"/>
      <c r="AD20" s="102"/>
      <c r="AE20" s="102"/>
      <c r="AF20" s="32">
        <f>IF(V20*AB20=0,"",V20*AB20)</f>
        <v>10000</v>
      </c>
      <c r="AG20" s="32"/>
      <c r="AH20" s="32"/>
      <c r="AI20" s="32"/>
      <c r="AJ20" s="32"/>
      <c r="AK20" s="32"/>
      <c r="AL20" s="32"/>
    </row>
    <row r="21" spans="1:48" ht="15" customHeight="1" x14ac:dyDescent="0.4">
      <c r="A21" s="34"/>
      <c r="B21" s="34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5"/>
      <c r="S21" s="85"/>
      <c r="T21" s="85"/>
      <c r="U21" s="85"/>
      <c r="V21" s="31"/>
      <c r="W21" s="31"/>
      <c r="X21" s="31"/>
      <c r="Y21" s="34"/>
      <c r="Z21" s="34"/>
      <c r="AA21" s="34"/>
      <c r="AB21" s="32"/>
      <c r="AC21" s="32"/>
      <c r="AD21" s="32"/>
      <c r="AE21" s="32"/>
      <c r="AF21" s="32" t="str">
        <f>IF(V21*AB21=0,"",V21*AB21)</f>
        <v/>
      </c>
      <c r="AG21" s="32"/>
      <c r="AH21" s="32"/>
      <c r="AI21" s="32"/>
      <c r="AJ21" s="32"/>
      <c r="AK21" s="32"/>
      <c r="AL21" s="32"/>
    </row>
    <row r="22" spans="1:48" ht="15" customHeight="1" x14ac:dyDescent="0.4">
      <c r="A22" s="34"/>
      <c r="B22" s="34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5"/>
      <c r="S22" s="85"/>
      <c r="T22" s="85"/>
      <c r="U22" s="85"/>
      <c r="V22" s="31"/>
      <c r="W22" s="31"/>
      <c r="X22" s="31"/>
      <c r="Y22" s="34"/>
      <c r="Z22" s="34"/>
      <c r="AA22" s="34"/>
      <c r="AB22" s="32"/>
      <c r="AC22" s="32"/>
      <c r="AD22" s="32"/>
      <c r="AE22" s="32"/>
      <c r="AF22" s="32" t="str">
        <f t="shared" ref="AF22:AF29" si="0">IF(V22*AB22=0,"",V22*AB22)</f>
        <v/>
      </c>
      <c r="AG22" s="32"/>
      <c r="AH22" s="32"/>
      <c r="AI22" s="32"/>
      <c r="AJ22" s="32"/>
      <c r="AK22" s="32"/>
      <c r="AL22" s="32"/>
    </row>
    <row r="23" spans="1:48" ht="15" customHeight="1" x14ac:dyDescent="0.4">
      <c r="A23" s="34"/>
      <c r="B23" s="34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5"/>
      <c r="S23" s="85"/>
      <c r="T23" s="85"/>
      <c r="U23" s="85"/>
      <c r="V23" s="31"/>
      <c r="W23" s="31"/>
      <c r="X23" s="31"/>
      <c r="Y23" s="34"/>
      <c r="Z23" s="34"/>
      <c r="AA23" s="34"/>
      <c r="AB23" s="32"/>
      <c r="AC23" s="32"/>
      <c r="AD23" s="32"/>
      <c r="AE23" s="32"/>
      <c r="AF23" s="32" t="str">
        <f t="shared" si="0"/>
        <v/>
      </c>
      <c r="AG23" s="32"/>
      <c r="AH23" s="32"/>
      <c r="AI23" s="32"/>
      <c r="AJ23" s="32"/>
      <c r="AK23" s="32"/>
      <c r="AL23" s="32"/>
    </row>
    <row r="24" spans="1:48" ht="15" customHeight="1" x14ac:dyDescent="0.4">
      <c r="A24" s="60"/>
      <c r="B24" s="61"/>
      <c r="C24" s="62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85"/>
      <c r="S24" s="85"/>
      <c r="T24" s="85"/>
      <c r="U24" s="85"/>
      <c r="V24" s="31"/>
      <c r="W24" s="31"/>
      <c r="X24" s="31"/>
      <c r="Y24" s="34"/>
      <c r="Z24" s="34"/>
      <c r="AA24" s="34"/>
      <c r="AB24" s="53"/>
      <c r="AC24" s="54"/>
      <c r="AD24" s="54"/>
      <c r="AE24" s="55"/>
      <c r="AF24" s="53" t="str">
        <f t="shared" si="0"/>
        <v/>
      </c>
      <c r="AG24" s="54"/>
      <c r="AH24" s="54"/>
      <c r="AI24" s="54"/>
      <c r="AJ24" s="54"/>
      <c r="AK24" s="54"/>
      <c r="AL24" s="55"/>
    </row>
    <row r="25" spans="1:48" ht="15" customHeight="1" x14ac:dyDescent="0.4">
      <c r="A25" s="60"/>
      <c r="B25" s="61"/>
      <c r="C25" s="62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85"/>
      <c r="S25" s="85"/>
      <c r="T25" s="85"/>
      <c r="U25" s="85"/>
      <c r="V25" s="31"/>
      <c r="W25" s="31"/>
      <c r="X25" s="31"/>
      <c r="Y25" s="34"/>
      <c r="Z25" s="34"/>
      <c r="AA25" s="34"/>
      <c r="AB25" s="53"/>
      <c r="AC25" s="54"/>
      <c r="AD25" s="54"/>
      <c r="AE25" s="55"/>
      <c r="AF25" s="53" t="str">
        <f t="shared" si="0"/>
        <v/>
      </c>
      <c r="AG25" s="54"/>
      <c r="AH25" s="54"/>
      <c r="AI25" s="54"/>
      <c r="AJ25" s="54"/>
      <c r="AK25" s="54"/>
      <c r="AL25" s="55"/>
    </row>
    <row r="26" spans="1:48" ht="15" customHeight="1" x14ac:dyDescent="0.4">
      <c r="A26" s="60"/>
      <c r="B26" s="61"/>
      <c r="C26" s="62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85"/>
      <c r="S26" s="85"/>
      <c r="T26" s="85"/>
      <c r="U26" s="85"/>
      <c r="V26" s="31"/>
      <c r="W26" s="31"/>
      <c r="X26" s="31"/>
      <c r="Y26" s="34"/>
      <c r="Z26" s="34"/>
      <c r="AA26" s="34"/>
      <c r="AB26" s="53"/>
      <c r="AC26" s="54"/>
      <c r="AD26" s="54"/>
      <c r="AE26" s="55"/>
      <c r="AF26" s="53" t="str">
        <f t="shared" si="0"/>
        <v/>
      </c>
      <c r="AG26" s="54"/>
      <c r="AH26" s="54"/>
      <c r="AI26" s="54"/>
      <c r="AJ26" s="54"/>
      <c r="AK26" s="54"/>
      <c r="AL26" s="55"/>
    </row>
    <row r="27" spans="1:48" ht="15" customHeight="1" x14ac:dyDescent="0.4">
      <c r="A27" s="60"/>
      <c r="B27" s="61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85"/>
      <c r="S27" s="85"/>
      <c r="T27" s="85"/>
      <c r="U27" s="85"/>
      <c r="V27" s="31"/>
      <c r="W27" s="31"/>
      <c r="X27" s="31"/>
      <c r="Y27" s="34"/>
      <c r="Z27" s="34"/>
      <c r="AA27" s="34"/>
      <c r="AB27" s="53"/>
      <c r="AC27" s="54"/>
      <c r="AD27" s="54"/>
      <c r="AE27" s="55"/>
      <c r="AF27" s="53" t="str">
        <f t="shared" si="0"/>
        <v/>
      </c>
      <c r="AG27" s="54"/>
      <c r="AH27" s="54"/>
      <c r="AI27" s="54"/>
      <c r="AJ27" s="54"/>
      <c r="AK27" s="54"/>
      <c r="AL27" s="55"/>
    </row>
    <row r="28" spans="1:48" ht="15" customHeight="1" x14ac:dyDescent="0.4">
      <c r="A28" s="60"/>
      <c r="B28" s="61"/>
      <c r="C28" s="62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85"/>
      <c r="S28" s="85"/>
      <c r="T28" s="85"/>
      <c r="U28" s="85"/>
      <c r="V28" s="31"/>
      <c r="W28" s="31"/>
      <c r="X28" s="31"/>
      <c r="Y28" s="34"/>
      <c r="Z28" s="34"/>
      <c r="AA28" s="34"/>
      <c r="AB28" s="53"/>
      <c r="AC28" s="54"/>
      <c r="AD28" s="54"/>
      <c r="AE28" s="55"/>
      <c r="AF28" s="53" t="str">
        <f t="shared" si="0"/>
        <v/>
      </c>
      <c r="AG28" s="54"/>
      <c r="AH28" s="54"/>
      <c r="AI28" s="54"/>
      <c r="AJ28" s="54"/>
      <c r="AK28" s="54"/>
      <c r="AL28" s="55"/>
    </row>
    <row r="29" spans="1:48" ht="15" customHeight="1" x14ac:dyDescent="0.4">
      <c r="A29" s="60"/>
      <c r="B29" s="61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85"/>
      <c r="S29" s="85"/>
      <c r="T29" s="85"/>
      <c r="U29" s="85"/>
      <c r="V29" s="31"/>
      <c r="W29" s="31"/>
      <c r="X29" s="31"/>
      <c r="Y29" s="34"/>
      <c r="Z29" s="34"/>
      <c r="AA29" s="34"/>
      <c r="AB29" s="53"/>
      <c r="AC29" s="54"/>
      <c r="AD29" s="54"/>
      <c r="AE29" s="55"/>
      <c r="AF29" s="53" t="str">
        <f t="shared" si="0"/>
        <v/>
      </c>
      <c r="AG29" s="54"/>
      <c r="AH29" s="54"/>
      <c r="AI29" s="54"/>
      <c r="AJ29" s="54"/>
      <c r="AK29" s="54"/>
      <c r="AL29" s="55"/>
      <c r="AR29" s="101" t="s">
        <v>47</v>
      </c>
      <c r="AS29" s="101"/>
      <c r="AT29" s="101"/>
      <c r="AU29" s="101"/>
      <c r="AV29" s="101"/>
    </row>
    <row r="30" spans="1:48" ht="17.100000000000001" customHeight="1" x14ac:dyDescent="0.4">
      <c r="A30" s="43" t="s">
        <v>37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5"/>
      <c r="Y30" s="70" t="s">
        <v>39</v>
      </c>
      <c r="Z30" s="70"/>
      <c r="AA30" s="70"/>
      <c r="AB30" s="70"/>
      <c r="AC30" s="70"/>
      <c r="AD30" s="70"/>
      <c r="AE30" s="70"/>
      <c r="AF30" s="57">
        <f>IF(AR30=0,"",AR30)</f>
        <v>5000</v>
      </c>
      <c r="AG30" s="58"/>
      <c r="AH30" s="58"/>
      <c r="AI30" s="58"/>
      <c r="AJ30" s="58"/>
      <c r="AK30" s="58"/>
      <c r="AL30" s="59"/>
      <c r="AR30" s="100">
        <f>SUMIF(R19:U29,"",AF19:AL29)</f>
        <v>5000</v>
      </c>
      <c r="AS30" s="100"/>
      <c r="AT30" s="100"/>
      <c r="AU30" s="100"/>
      <c r="AV30" s="100"/>
    </row>
    <row r="31" spans="1:48" ht="17.100000000000001" customHeight="1" x14ac:dyDescent="0.4">
      <c r="A31" s="46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8"/>
      <c r="Y31" s="70" t="s">
        <v>40</v>
      </c>
      <c r="Z31" s="70"/>
      <c r="AA31" s="70"/>
      <c r="AB31" s="70"/>
      <c r="AC31" s="70"/>
      <c r="AD31" s="70"/>
      <c r="AE31" s="70"/>
      <c r="AF31" s="64">
        <f>IF(AR31=0,"",AR31)</f>
        <v>10000</v>
      </c>
      <c r="AG31" s="65"/>
      <c r="AH31" s="65"/>
      <c r="AI31" s="65"/>
      <c r="AJ31" s="65"/>
      <c r="AK31" s="65"/>
      <c r="AL31" s="66"/>
      <c r="AR31" s="100">
        <f>SUMIF(R19:U29,"※",AF19:AL29)</f>
        <v>10000</v>
      </c>
      <c r="AS31" s="100"/>
      <c r="AT31" s="100"/>
      <c r="AU31" s="100"/>
      <c r="AV31" s="100"/>
    </row>
    <row r="32" spans="1:48" ht="17.100000000000001" customHeight="1" x14ac:dyDescent="0.4">
      <c r="A32" s="46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8"/>
      <c r="Y32" s="67" t="s">
        <v>41</v>
      </c>
      <c r="Z32" s="68"/>
      <c r="AA32" s="68"/>
      <c r="AB32" s="68"/>
      <c r="AC32" s="68"/>
      <c r="AD32" s="68"/>
      <c r="AE32" s="69"/>
      <c r="AF32" s="97">
        <f>IF(SUM(AF30:AL31)=0,"",SUM(AF30:AL31))</f>
        <v>15000</v>
      </c>
      <c r="AG32" s="98"/>
      <c r="AH32" s="98"/>
      <c r="AI32" s="98"/>
      <c r="AJ32" s="98"/>
      <c r="AK32" s="98"/>
      <c r="AL32" s="99"/>
      <c r="AR32" s="12"/>
    </row>
    <row r="33" spans="1:38" ht="17.100000000000001" customHeight="1" x14ac:dyDescent="0.4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8"/>
      <c r="Y33" s="70" t="s">
        <v>28</v>
      </c>
      <c r="Z33" s="70"/>
      <c r="AA33" s="70"/>
      <c r="AB33" s="70"/>
      <c r="AC33" s="70"/>
      <c r="AD33" s="70"/>
      <c r="AE33" s="70"/>
      <c r="AF33" s="52">
        <f>IF(AR30*0.1=0,"",AR30*0.1)</f>
        <v>500</v>
      </c>
      <c r="AG33" s="52"/>
      <c r="AH33" s="52"/>
      <c r="AI33" s="52"/>
      <c r="AJ33" s="52"/>
      <c r="AK33" s="52"/>
      <c r="AL33" s="52"/>
    </row>
    <row r="34" spans="1:38" ht="17.100000000000001" customHeight="1" x14ac:dyDescent="0.4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8"/>
      <c r="Y34" s="75" t="s">
        <v>34</v>
      </c>
      <c r="Z34" s="76"/>
      <c r="AA34" s="76"/>
      <c r="AB34" s="76"/>
      <c r="AC34" s="76"/>
      <c r="AD34" s="76"/>
      <c r="AE34" s="77"/>
      <c r="AF34" s="64">
        <f>IF(AR31*0.08=0,"",AR31*0.08)</f>
        <v>800</v>
      </c>
      <c r="AG34" s="65"/>
      <c r="AH34" s="65"/>
      <c r="AI34" s="65"/>
      <c r="AJ34" s="65"/>
      <c r="AK34" s="65"/>
      <c r="AL34" s="66"/>
    </row>
    <row r="35" spans="1:38" ht="17.100000000000001" customHeight="1" x14ac:dyDescent="0.4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1"/>
      <c r="Y35" s="71" t="s">
        <v>42</v>
      </c>
      <c r="Z35" s="71"/>
      <c r="AA35" s="71"/>
      <c r="AB35" s="71"/>
      <c r="AC35" s="71"/>
      <c r="AD35" s="71"/>
      <c r="AE35" s="71"/>
      <c r="AF35" s="56">
        <f>IF(SUM(AF30:AL31)=0,"",SUM(AF30:AL31)+SUM(AF33:AL34))</f>
        <v>16300</v>
      </c>
      <c r="AG35" s="56"/>
      <c r="AH35" s="56"/>
      <c r="AI35" s="56"/>
      <c r="AJ35" s="56"/>
      <c r="AK35" s="56"/>
      <c r="AL35" s="56"/>
    </row>
    <row r="36" spans="1:38" ht="6.75" customHeight="1" x14ac:dyDescent="0.4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5" customHeight="1" x14ac:dyDescent="0.4">
      <c r="A37" s="23" t="s">
        <v>15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ht="15" customHeight="1" x14ac:dyDescent="0.4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ht="15" customHeight="1" x14ac:dyDescent="0.4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ht="15" customHeight="1" x14ac:dyDescent="0.4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ht="15" customHeight="1" x14ac:dyDescent="0.4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ht="7.5" customHeight="1" x14ac:dyDescent="0.4">
      <c r="A42" s="23"/>
      <c r="B42" s="23"/>
      <c r="C42" s="23"/>
      <c r="D42" s="23"/>
      <c r="E42" s="23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spans="1:38" ht="7.5" customHeight="1" x14ac:dyDescent="0.4">
      <c r="A43" s="27" t="s">
        <v>16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35"/>
    </row>
    <row r="44" spans="1:38" ht="11.25" customHeight="1" x14ac:dyDescent="0.4">
      <c r="A44" s="29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6"/>
    </row>
    <row r="45" spans="1:38" ht="4.5" customHeight="1" x14ac:dyDescent="0.4">
      <c r="A45" s="28"/>
      <c r="B45" s="28"/>
      <c r="C45" s="28"/>
      <c r="D45" s="28"/>
      <c r="E45" s="2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38" ht="14.1" customHeight="1" x14ac:dyDescent="0.4">
      <c r="A46" s="20" t="s">
        <v>14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</row>
    <row r="47" spans="1:38" ht="14.1" customHeight="1" x14ac:dyDescent="0.4">
      <c r="A47" s="33" t="s">
        <v>7</v>
      </c>
      <c r="B47" s="33"/>
      <c r="C47" s="33"/>
      <c r="D47" s="33"/>
      <c r="E47" s="33"/>
      <c r="F47" s="33"/>
      <c r="G47" s="25" t="s">
        <v>8</v>
      </c>
      <c r="H47" s="25"/>
      <c r="I47" s="25"/>
      <c r="J47" s="25"/>
      <c r="K47" s="25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5" t="s">
        <v>11</v>
      </c>
      <c r="X47" s="25"/>
      <c r="Y47" s="25"/>
      <c r="Z47" s="25"/>
      <c r="AA47" s="25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</row>
    <row r="48" spans="1:38" ht="14.1" customHeight="1" x14ac:dyDescent="0.4">
      <c r="A48" s="22"/>
      <c r="B48" s="22"/>
      <c r="C48" s="22"/>
      <c r="D48" s="22"/>
      <c r="E48" s="22"/>
      <c r="F48" s="22"/>
      <c r="G48" s="21" t="s">
        <v>9</v>
      </c>
      <c r="H48" s="21"/>
      <c r="I48" s="21"/>
      <c r="J48" s="21"/>
      <c r="K48" s="21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1" t="s">
        <v>12</v>
      </c>
      <c r="X48" s="21"/>
      <c r="Y48" s="21"/>
      <c r="Z48" s="21"/>
      <c r="AA48" s="21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</row>
    <row r="49" spans="1:38" ht="14.1" customHeight="1" x14ac:dyDescent="0.4">
      <c r="A49" s="22"/>
      <c r="B49" s="22"/>
      <c r="C49" s="22"/>
      <c r="D49" s="22"/>
      <c r="E49" s="22"/>
      <c r="F49" s="22"/>
      <c r="G49" s="21" t="s">
        <v>10</v>
      </c>
      <c r="H49" s="21"/>
      <c r="I49" s="21"/>
      <c r="J49" s="21"/>
      <c r="K49" s="21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</row>
    <row r="50" spans="1:38" ht="14.1" customHeight="1" x14ac:dyDescent="0.4">
      <c r="A50" s="20" t="s">
        <v>13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</row>
    <row r="51" spans="1:38" ht="14.1" customHeight="1" x14ac:dyDescent="0.4">
      <c r="A51" s="22" t="s">
        <v>7</v>
      </c>
      <c r="B51" s="22"/>
      <c r="C51" s="22"/>
      <c r="D51" s="22"/>
      <c r="E51" s="22"/>
      <c r="F51" s="22"/>
      <c r="G51" s="21" t="s">
        <v>8</v>
      </c>
      <c r="H51" s="21"/>
      <c r="I51" s="21"/>
      <c r="J51" s="21"/>
      <c r="K51" s="21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21" t="s">
        <v>11</v>
      </c>
      <c r="X51" s="21"/>
      <c r="Y51" s="21"/>
      <c r="Z51" s="21"/>
      <c r="AA51" s="21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</row>
    <row r="52" spans="1:38" ht="14.1" customHeight="1" x14ac:dyDescent="0.4">
      <c r="A52" s="22"/>
      <c r="B52" s="22"/>
      <c r="C52" s="22"/>
      <c r="D52" s="22"/>
      <c r="E52" s="22"/>
      <c r="F52" s="22"/>
      <c r="G52" s="21" t="s">
        <v>9</v>
      </c>
      <c r="H52" s="21"/>
      <c r="I52" s="21"/>
      <c r="J52" s="21"/>
      <c r="K52" s="21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1" t="s">
        <v>12</v>
      </c>
      <c r="X52" s="21"/>
      <c r="Y52" s="21"/>
      <c r="Z52" s="21"/>
      <c r="AA52" s="21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</row>
    <row r="53" spans="1:38" ht="14.1" customHeight="1" x14ac:dyDescent="0.4">
      <c r="A53" s="22"/>
      <c r="B53" s="22"/>
      <c r="C53" s="22"/>
      <c r="D53" s="22"/>
      <c r="E53" s="22"/>
      <c r="F53" s="22"/>
      <c r="G53" s="21" t="s">
        <v>10</v>
      </c>
      <c r="H53" s="21"/>
      <c r="I53" s="21"/>
      <c r="J53" s="21"/>
      <c r="K53" s="21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</sheetData>
  <mergeCells count="159">
    <mergeCell ref="AR30:AV30"/>
    <mergeCell ref="AR31:AV31"/>
    <mergeCell ref="AR29:AV29"/>
    <mergeCell ref="A19:B19"/>
    <mergeCell ref="A20:B20"/>
    <mergeCell ref="C19:Q19"/>
    <mergeCell ref="C20:Q20"/>
    <mergeCell ref="R19:U19"/>
    <mergeCell ref="R20:U20"/>
    <mergeCell ref="V19:X19"/>
    <mergeCell ref="V20:X20"/>
    <mergeCell ref="Y19:AA19"/>
    <mergeCell ref="Y20:AA20"/>
    <mergeCell ref="AB19:AE19"/>
    <mergeCell ref="AB20:AE20"/>
    <mergeCell ref="AF19:AL19"/>
    <mergeCell ref="AF20:AL20"/>
    <mergeCell ref="R26:U26"/>
    <mergeCell ref="R27:U27"/>
    <mergeCell ref="R28:U28"/>
    <mergeCell ref="R29:U29"/>
    <mergeCell ref="C26:Q26"/>
    <mergeCell ref="C27:Q27"/>
    <mergeCell ref="A14:E15"/>
    <mergeCell ref="F14:U15"/>
    <mergeCell ref="A1:U2"/>
    <mergeCell ref="R18:U18"/>
    <mergeCell ref="R21:U21"/>
    <mergeCell ref="R22:U22"/>
    <mergeCell ref="R23:U23"/>
    <mergeCell ref="R24:U24"/>
    <mergeCell ref="R25:U25"/>
    <mergeCell ref="C18:Q18"/>
    <mergeCell ref="C21:Q21"/>
    <mergeCell ref="C22:Q22"/>
    <mergeCell ref="C23:Q23"/>
    <mergeCell ref="C24:Q24"/>
    <mergeCell ref="C25:Q25"/>
    <mergeCell ref="O13:S13"/>
    <mergeCell ref="A4:R5"/>
    <mergeCell ref="S4:U5"/>
    <mergeCell ref="A7:C8"/>
    <mergeCell ref="D7:U8"/>
    <mergeCell ref="A11:E12"/>
    <mergeCell ref="R11:U12"/>
    <mergeCell ref="Q11:Q12"/>
    <mergeCell ref="F11:P12"/>
    <mergeCell ref="A18:B18"/>
    <mergeCell ref="A21:B21"/>
    <mergeCell ref="A22:B22"/>
    <mergeCell ref="A23:B23"/>
    <mergeCell ref="A24:B24"/>
    <mergeCell ref="A25:B25"/>
    <mergeCell ref="A26:B26"/>
    <mergeCell ref="A27:B27"/>
    <mergeCell ref="A28:B28"/>
    <mergeCell ref="Y35:AE35"/>
    <mergeCell ref="AF18:AL18"/>
    <mergeCell ref="Y34:AE34"/>
    <mergeCell ref="AF34:AL34"/>
    <mergeCell ref="Y31:AE31"/>
    <mergeCell ref="AB18:AE18"/>
    <mergeCell ref="AB21:AE21"/>
    <mergeCell ref="AB22:AE22"/>
    <mergeCell ref="AB23:AE23"/>
    <mergeCell ref="AB24:AE24"/>
    <mergeCell ref="AB25:AE25"/>
    <mergeCell ref="AB26:AE26"/>
    <mergeCell ref="AB27:AE27"/>
    <mergeCell ref="AB28:AE28"/>
    <mergeCell ref="Y23:AA23"/>
    <mergeCell ref="Y24:AA24"/>
    <mergeCell ref="Y25:AA25"/>
    <mergeCell ref="Y26:AA26"/>
    <mergeCell ref="AF24:AL24"/>
    <mergeCell ref="AF25:AL25"/>
    <mergeCell ref="AF32:AL32"/>
    <mergeCell ref="AF28:AL28"/>
    <mergeCell ref="AF29:AL29"/>
    <mergeCell ref="AF30:AL30"/>
    <mergeCell ref="A29:B29"/>
    <mergeCell ref="C29:Q29"/>
    <mergeCell ref="AF31:AL31"/>
    <mergeCell ref="Y32:AE32"/>
    <mergeCell ref="Y30:AE30"/>
    <mergeCell ref="Y33:AE33"/>
    <mergeCell ref="C28:Q28"/>
    <mergeCell ref="A36:AL36"/>
    <mergeCell ref="A45:AL45"/>
    <mergeCell ref="AC5:AL5"/>
    <mergeCell ref="Y9:AB9"/>
    <mergeCell ref="Y7:AL7"/>
    <mergeCell ref="Y8:AL8"/>
    <mergeCell ref="Y6:AL6"/>
    <mergeCell ref="Y18:AA18"/>
    <mergeCell ref="V18:X18"/>
    <mergeCell ref="V21:X21"/>
    <mergeCell ref="V22:X22"/>
    <mergeCell ref="Y10:AB10"/>
    <mergeCell ref="Y11:AB11"/>
    <mergeCell ref="Y12:AB12"/>
    <mergeCell ref="AC9:AL9"/>
    <mergeCell ref="AC10:AL10"/>
    <mergeCell ref="AC11:AL11"/>
    <mergeCell ref="AC12:AL12"/>
    <mergeCell ref="A30:X35"/>
    <mergeCell ref="AF33:AL33"/>
    <mergeCell ref="AB29:AE29"/>
    <mergeCell ref="AF35:AL35"/>
    <mergeCell ref="AF26:AL26"/>
    <mergeCell ref="AF27:AL27"/>
    <mergeCell ref="AB48:AL48"/>
    <mergeCell ref="A43:E44"/>
    <mergeCell ref="V23:X23"/>
    <mergeCell ref="V24:X24"/>
    <mergeCell ref="V25:X25"/>
    <mergeCell ref="AF21:AL21"/>
    <mergeCell ref="AF22:AL22"/>
    <mergeCell ref="AF23:AL23"/>
    <mergeCell ref="A47:F49"/>
    <mergeCell ref="G47:K47"/>
    <mergeCell ref="G48:K48"/>
    <mergeCell ref="G49:K49"/>
    <mergeCell ref="L47:V47"/>
    <mergeCell ref="L48:V48"/>
    <mergeCell ref="V26:X26"/>
    <mergeCell ref="V27:X27"/>
    <mergeCell ref="V28:X28"/>
    <mergeCell ref="V29:X29"/>
    <mergeCell ref="Y27:AA27"/>
    <mergeCell ref="Y28:AA28"/>
    <mergeCell ref="Y29:AA29"/>
    <mergeCell ref="Y21:AA21"/>
    <mergeCell ref="Y22:AA22"/>
    <mergeCell ref="F43:AL44"/>
    <mergeCell ref="Y4:AL4"/>
    <mergeCell ref="Y5:AB5"/>
    <mergeCell ref="AA2:AD2"/>
    <mergeCell ref="AA1:AD1"/>
    <mergeCell ref="AE1:AL1"/>
    <mergeCell ref="AE2:AL2"/>
    <mergeCell ref="AB51:AL51"/>
    <mergeCell ref="AB52:AL52"/>
    <mergeCell ref="L53:AL53"/>
    <mergeCell ref="A50:AL50"/>
    <mergeCell ref="L51:V51"/>
    <mergeCell ref="L52:V52"/>
    <mergeCell ref="W51:AA51"/>
    <mergeCell ref="W52:AA52"/>
    <mergeCell ref="A51:F53"/>
    <mergeCell ref="G51:K51"/>
    <mergeCell ref="G52:K52"/>
    <mergeCell ref="G53:K53"/>
    <mergeCell ref="A46:AL46"/>
    <mergeCell ref="A37:AL42"/>
    <mergeCell ref="W47:AA47"/>
    <mergeCell ref="W48:AA48"/>
    <mergeCell ref="L49:AL49"/>
    <mergeCell ref="AB47:AL47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御請求書</vt:lpstr>
      <vt:lpstr>御請求書!Print_Area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2021-12-22T06:32:39Z</cp:lastPrinted>
  <dcterms:created xsi:type="dcterms:W3CDTF">2021-12-20T06:54:05Z</dcterms:created>
  <dcterms:modified xsi:type="dcterms:W3CDTF">2025-11-10T03:51:05Z</dcterms:modified>
</cp:coreProperties>
</file>